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07.18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C8" i="3" l="1"/>
  <c r="B10" i="3"/>
  <c r="B9" i="3"/>
  <c r="B8" i="3"/>
  <c r="C7" i="3"/>
  <c r="B7" i="3"/>
  <c r="C6" i="3"/>
  <c r="B6" i="3"/>
  <c r="C10" i="3" l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<sst xmlns="http://schemas.openxmlformats.org/spreadsheetml/2006/main" count="11" uniqueCount="11">
  <si>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</si>
  <si>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</si>
  <si>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</si>
  <si>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Наименование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</si>
  <si>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</si>
  <si>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</si>
  <si>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</si>
  <si>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Расходы на осуществление капитальных вложений КОСГУ 530  (муниципальным предприятиям, бюджетные и автономные учреждения )</t>
  </si>
  <si>
    <t>Уточненный план 
на 2018 год</t>
  </si>
  <si>
    <t xml:space="preserve">Исполнение 
по состоянию 
на 01.07.18 г.
</t>
  </si>
  <si>
    <t>о капитальных расходах бюджета муниципального образования
 "Город Майкоп" по состоянию 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</si>
</sst>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Arial Cy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" fontId="3" fillId="0" borderId="2">
      <alignment horizontal="right" vertical="center" shrinkToFit="1"/>
    </xf>
    <xf numFmtId="49" fontId="3" fillId="0" borderId="3">
      <alignment vertical="center" wrapText="1"/>
    </xf>
    <xf numFmtId="49" fontId="3" fillId="0" borderId="4">
      <alignment horizontal="center" vertical="center" wrapText="1"/>
    </xf>
    <xf numFmtId="4" fontId="3" fillId="0" borderId="4">
      <alignment horizontal="right" vertical="center" shrinkToFit="1"/>
    </xf>
    <xf numFmtId="4" fontId="3" fillId="0" borderId="4">
      <alignment horizontal="center" vertical="center" shrinkToFit="1"/>
    </xf>
    <xf numFmtId="49" fontId="3" fillId="0" borderId="2">
      <alignment horizontal="center" vertical="center" wrapText="1"/>
    </xf>
    <xf numFmtId="4" fontId="3" fillId="0" borderId="2">
      <alignment horizontal="center" vertical="center" shrinkToFi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4"/>
    <cellStyle name="xl110" xfId="7"/>
    <cellStyle name="xl111" xfId="5"/>
    <cellStyle name="xl48" xfId="2"/>
    <cellStyle name="xl75" xfId="3"/>
    <cellStyle name="xl76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G7" sqref="G7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1</v>
      </c>
      <c r="B2" s="13"/>
      <c r="C2" s="13"/>
    </row>
    <row r="3" spans="1:5" ht="60" customHeight="1" x14ac:dyDescent="0.3">
      <c r="A3" s="14" t="s">
        <v>10</v>
      </c>
      <c r="B3" s="14"/>
      <c r="C3" s="14"/>
    </row>
    <row r="4" spans="1:5" x14ac:dyDescent="0.3">
      <c r="C4" s="5" t="s">
        <v>2</v>
      </c>
    </row>
    <row r="5" spans="1:5" ht="75" x14ac:dyDescent="0.3">
      <c r="A5" s="3" t="s">
        <v>3</v>
      </c>
      <c r="B5" s="3" t="s">
        <v>8</v>
      </c>
      <c r="C5" s="3" t="s">
        <v>9</v>
      </c>
    </row>
    <row r="6" spans="1:5" ht="75" x14ac:dyDescent="0.3">
      <c r="A6" s="4" t="s">
        <v>6</v>
      </c>
      <c r="B6" s="12">
        <f>17270387.08/1000</f>
        <v>17270.387079999997</v>
      </c>
      <c r="C6" s="12">
        <f>2660061.51/1000</f>
        <v>2660.06151</v>
      </c>
      <c r="E6" s="9"/>
    </row>
    <row r="7" spans="1:5" ht="75" x14ac:dyDescent="0.3">
      <c r="A7" s="4" t="s">
        <v>4</v>
      </c>
      <c r="B7" s="11">
        <f>(743950.6+493278.33)/1000</f>
        <v>1237.22893</v>
      </c>
      <c r="C7" s="11">
        <f>(397487+105549.72)/1000</f>
        <v>503.03671999999995</v>
      </c>
      <c r="E7" s="10"/>
    </row>
    <row r="8" spans="1:5" ht="75" x14ac:dyDescent="0.3">
      <c r="A8" s="4" t="s">
        <v>5</v>
      </c>
      <c r="B8" s="11">
        <f>194658.7+26881.4</f>
        <v>221540.1</v>
      </c>
      <c r="C8" s="11">
        <f>(22568716.47+25144425.6)/1000+0.1</f>
        <v>47713.24207</v>
      </c>
      <c r="E8" s="10"/>
    </row>
    <row r="9" spans="1:5" ht="93.75" x14ac:dyDescent="0.3">
      <c r="A9" s="4" t="s">
        <v>7</v>
      </c>
      <c r="B9" s="11">
        <f>(27411318+3668993.1)/1000-0.05</f>
        <v>31080.261100000003</v>
      </c>
      <c r="C9" s="11">
        <v>1264.9000000000001</v>
      </c>
      <c r="E9" s="10"/>
    </row>
    <row r="10" spans="1:5" x14ac:dyDescent="0.3">
      <c r="A10" s="2" t="s">
        <v>0</v>
      </c>
      <c r="B10" s="7">
        <f>SUM(B6:B9)-0</f>
        <v>271127.97710999998</v>
      </c>
      <c r="C10" s="7">
        <f>SUM(C6:C9)</f>
        <v>52141.240300000005</v>
      </c>
    </row>
    <row r="11" spans="1:5" x14ac:dyDescent="0.3">
      <c r="A11" s="6"/>
      <c r="B11" s="8"/>
      <c r="C11" s="9"/>
    </row>
    <row r="12" spans="1:5" x14ac:dyDescent="0.3">
      <c r="A12" s="6"/>
      <c r="B12" s="6"/>
    </row>
    <row r="13" spans="1:5" x14ac:dyDescent="0.3">
      <c r="A13" s="6"/>
      <c r="B13" s="6"/>
    </row>
    <row r="14" spans="1:5" x14ac:dyDescent="0.3">
      <c r="A14" s="6"/>
      <c r="B14" s="6"/>
    </row>
    <row r="15" spans="1:5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01.07.18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2018-07-11T12:31:51Z</dcterms:modified>
</cp:coreProperties>
</file>